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2021\VARIOS\4to. TRIMESTRE  2020 TITULO V\FINANCIERO -PRESUPUESTAL\"/>
    </mc:Choice>
  </mc:AlternateContent>
  <bookViews>
    <workbookView xWindow="0" yWindow="0" windowWidth="15360" windowHeight="834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<sst xmlns="http://schemas.openxmlformats.org/spreadsheetml/2006/main" count="18" uniqueCount="18">
  <si>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</si>
  <si>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</si>
  <si>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</si>
  <si>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</si>
  <si>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</si>
  <si>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</si>
  <si>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</si>
  <si>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</si>
  <si>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</si>
  <si>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</si>
  <si>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</si>
  <si>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</si>
  <si>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</si>
  <si>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</si>
  <si>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</si>
  <si>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</si>
  <si>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CLASIFICACION ECÓNOMICA (POR TIPO DE GASTO)
DEL 1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</si>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</sst>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zoomScaleNormal="100" workbookViewId="0">
      <selection activeCell="C22" sqref="C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5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31617808.059999999</v>
      </c>
      <c r="D6" s="12">
        <v>-551523.56999999995</v>
      </c>
      <c r="E6" s="12">
        <f>C6+D6</f>
        <v>31066284.489999998</v>
      </c>
      <c r="F6" s="12">
        <v>25476857.539999999</v>
      </c>
      <c r="G6" s="12">
        <v>24952093.100000001</v>
      </c>
      <c r="H6" s="12">
        <f>E6-F6</f>
        <v>5589426.9499999993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745000</v>
      </c>
      <c r="D8" s="12">
        <v>18466343.57</v>
      </c>
      <c r="E8" s="12">
        <f>C8+D8</f>
        <v>19211343.57</v>
      </c>
      <c r="F8" s="12">
        <v>7573990.6600000001</v>
      </c>
      <c r="G8" s="12">
        <v>7573990.6600000001</v>
      </c>
      <c r="H8" s="12">
        <f>E8-F8</f>
        <v>11637352.91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32362808.059999999</v>
      </c>
      <c r="D16" s="7">
        <f>SUM(D6+D8+D10+D12+D14)</f>
        <v>17914820</v>
      </c>
      <c r="E16" s="7">
        <f>SUM(E6+E8+E10+E12+E14)</f>
        <v>50277628.060000002</v>
      </c>
      <c r="F16" s="7">
        <f t="shared" ref="F16:H16" si="0">SUM(F6+F8+F10+F12+F14)</f>
        <v>33050848.199999999</v>
      </c>
      <c r="G16" s="7">
        <f t="shared" si="0"/>
        <v>32526083.760000002</v>
      </c>
      <c r="H16" s="7">
        <f t="shared" si="0"/>
        <v>17226779.859999999</v>
      </c>
    </row>
    <row r="18" spans="2:2" x14ac:dyDescent="0.2">
      <c r="B18" s="1" t="s">
        <v>17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2021-03-01T20:43:10Z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